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2024\Procurement Summaries\"/>
    </mc:Choice>
  </mc:AlternateContent>
  <workbookProtection workbookAlgorithmName="SHA-512" workbookHashValue="eU09GtW6IPvQuCHoOJC4ZWDbHzZunwkejW8O8e83rAKXL09LA4W3ZB7yeRxbJ32O8w+yCkkrfed0IJDr4XeRUg==" workbookSaltValue="L+NRAKq/PaqzSG/qUDR9CQ==" workbookSpinCount="100000" lockStructure="1"/>
  <bookViews>
    <workbookView xWindow="0" yWindow="0" windowWidth="23040" windowHeight="8616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B23" i="1"/>
  <c r="H29" i="1"/>
</calcChain>
</file>

<file path=xl/sharedStrings.xml><?xml version="1.0" encoding="utf-8"?>
<sst xmlns="http://schemas.openxmlformats.org/spreadsheetml/2006/main" count="68" uniqueCount="39">
  <si>
    <t xml:space="preserve">Summary </t>
  </si>
  <si>
    <t>December, 2023</t>
  </si>
  <si>
    <t>January, 2024</t>
  </si>
  <si>
    <t>February, 2024</t>
  </si>
  <si>
    <t>Procuring Entity</t>
  </si>
  <si>
    <t>Sum of Award Value</t>
  </si>
  <si>
    <t>Attorney General's Office</t>
  </si>
  <si>
    <t>Airport Authority</t>
  </si>
  <si>
    <t>Bahamas Agriculture and Marine Science Institue</t>
  </si>
  <si>
    <t>Bahamas Technical &amp; Vocational Institute</t>
  </si>
  <si>
    <t>Bahamas Department of Correctional Services</t>
  </si>
  <si>
    <t>Central Processing Unit</t>
  </si>
  <si>
    <t>Department of Education</t>
  </si>
  <si>
    <t>Department of Agriculture</t>
  </si>
  <si>
    <t>Department of Environmental Health Services</t>
  </si>
  <si>
    <t>Department of Local Government</t>
  </si>
  <si>
    <t>Department of Public Works</t>
  </si>
  <si>
    <t>Department of Immigration</t>
  </si>
  <si>
    <t>Department of Transformation &amp; Digitization</t>
  </si>
  <si>
    <t>Department of Marine Resources</t>
  </si>
  <si>
    <t>Ministry of Agriculture, Marine Resources &amp; Family Island Affairs</t>
  </si>
  <si>
    <t>Ministry of Social Services &amp; Urban Development</t>
  </si>
  <si>
    <t>Ministry of Youth, Sport &amp; Culture</t>
  </si>
  <si>
    <t>Government Printing Department</t>
  </si>
  <si>
    <t>National Sports Authority</t>
  </si>
  <si>
    <t>Disaster Reconstruction Authority</t>
  </si>
  <si>
    <t>Office of the Prime Minister</t>
  </si>
  <si>
    <t>Ministry of Health &amp; Wellness</t>
  </si>
  <si>
    <t>IDB - Project Executing Unit - MOH</t>
  </si>
  <si>
    <t>Post Office Department</t>
  </si>
  <si>
    <t>Ministry of Labor &amp; Immigration</t>
  </si>
  <si>
    <t>Judicial Department</t>
  </si>
  <si>
    <t>Reconstruction with Resilience in the Energy Sector of The Bahamas</t>
  </si>
  <si>
    <t>Royal Bahamas Defence Force</t>
  </si>
  <si>
    <t>Ministry of the Environment &amp; Natural Resources</t>
  </si>
  <si>
    <t>December Total:</t>
  </si>
  <si>
    <t>January Total:</t>
  </si>
  <si>
    <t>Road Traffic Department</t>
  </si>
  <si>
    <t>February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</si>
</sst>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1" applyFont="1" applyFill="1"/>
    <xf numFmtId="0" fontId="2" fillId="0" borderId="0" xfId="0" applyFont="1"/>
    <xf numFmtId="164" fontId="2" fillId="0" borderId="0" xfId="1" applyFont="1"/>
    <xf numFmtId="4" fontId="0" fillId="0" borderId="0" xfId="0" applyNumberFormat="1"/>
    <xf numFmtId="164" fontId="0" fillId="0" borderId="0" xfId="0" applyNumberFormat="1"/>
    <xf numFmtId="164" fontId="1" fillId="0" borderId="0" xfId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91" zoomScaleNormal="91" workbookViewId="0"/>
  </sheetViews>
  <sheetFormatPr defaultRowHeight="14.4" x14ac:dyDescent="0.3"/>
  <cols>
    <col min="1" max="1" width="58.6640625" customWidth="1"/>
    <col min="2" max="2" width="27.109375" style="1" bestFit="1" customWidth="1"/>
    <col min="3" max="3" width="13.5546875" bestFit="1" customWidth="1"/>
    <col min="4" max="4" width="58.88671875" customWidth="1"/>
    <col min="5" max="5" width="19.109375" style="1" bestFit="1" customWidth="1"/>
    <col min="6" max="6" width="14.109375" bestFit="1" customWidth="1"/>
    <col min="7" max="7" width="59.44140625" customWidth="1"/>
    <col min="8" max="8" width="19.109375" style="1" bestFit="1" customWidth="1"/>
    <col min="10" max="10" width="55.109375" bestFit="1" customWidth="1"/>
    <col min="11" max="11" width="19.109375" style="1" bestFit="1" customWidth="1"/>
  </cols>
  <sheetData>
    <row r="1" spans="1:11" ht="15.6" x14ac:dyDescent="0.3">
      <c r="A1" s="9" t="s">
        <v>0</v>
      </c>
      <c r="D1" s="4"/>
    </row>
    <row r="3" spans="1:11" x14ac:dyDescent="0.3">
      <c r="A3" s="4" t="s">
        <v>1</v>
      </c>
      <c r="D3" s="4" t="s">
        <v>2</v>
      </c>
      <c r="G3" s="4" t="s">
        <v>3</v>
      </c>
    </row>
    <row r="5" spans="1:11" x14ac:dyDescent="0.3">
      <c r="A5" s="2" t="s">
        <v>4</v>
      </c>
      <c r="B5" s="3" t="s">
        <v>5</v>
      </c>
      <c r="D5" s="2" t="s">
        <v>4</v>
      </c>
      <c r="E5" s="3" t="s">
        <v>5</v>
      </c>
      <c r="G5" s="2" t="s">
        <v>4</v>
      </c>
      <c r="H5" s="3" t="s">
        <v>5</v>
      </c>
      <c r="K5"/>
    </row>
    <row r="6" spans="1:11" x14ac:dyDescent="0.3">
      <c r="A6" t="s">
        <v>6</v>
      </c>
      <c r="B6" s="1">
        <v>71459</v>
      </c>
      <c r="C6" s="1"/>
      <c r="D6" t="s">
        <v>7</v>
      </c>
      <c r="E6" s="1">
        <v>26190</v>
      </c>
      <c r="G6" t="s">
        <v>8</v>
      </c>
      <c r="H6" s="1">
        <v>604700</v>
      </c>
    </row>
    <row r="7" spans="1:11" x14ac:dyDescent="0.3">
      <c r="A7" t="s">
        <v>9</v>
      </c>
      <c r="B7" s="1">
        <v>31270.799999999999</v>
      </c>
      <c r="C7" s="1"/>
      <c r="D7" t="s">
        <v>10</v>
      </c>
      <c r="E7" s="1">
        <v>72922</v>
      </c>
      <c r="G7" t="s">
        <v>10</v>
      </c>
      <c r="H7" s="1">
        <v>39056.6</v>
      </c>
      <c r="K7"/>
    </row>
    <row r="8" spans="1:11" x14ac:dyDescent="0.3">
      <c r="A8" t="s">
        <v>11</v>
      </c>
      <c r="B8" s="1">
        <v>292716.73</v>
      </c>
      <c r="C8" s="1"/>
      <c r="D8" t="s">
        <v>11</v>
      </c>
      <c r="E8" s="1">
        <v>528491.68999999994</v>
      </c>
      <c r="G8" t="s">
        <v>11</v>
      </c>
      <c r="H8" s="1">
        <v>267260.25</v>
      </c>
    </row>
    <row r="9" spans="1:11" x14ac:dyDescent="0.3">
      <c r="A9" t="s">
        <v>12</v>
      </c>
      <c r="B9" s="1">
        <v>4222805.08</v>
      </c>
      <c r="D9" t="s">
        <v>13</v>
      </c>
      <c r="E9" s="1">
        <v>30173</v>
      </c>
      <c r="G9" t="s">
        <v>13</v>
      </c>
      <c r="H9" s="1">
        <v>7712.86</v>
      </c>
    </row>
    <row r="10" spans="1:11" x14ac:dyDescent="0.3">
      <c r="A10" t="s">
        <v>14</v>
      </c>
      <c r="B10" s="1">
        <v>1790005.75</v>
      </c>
      <c r="C10" s="1"/>
      <c r="D10" t="s">
        <v>12</v>
      </c>
      <c r="E10" s="1">
        <v>505821.75</v>
      </c>
      <c r="G10" t="s">
        <v>12</v>
      </c>
      <c r="H10" s="1">
        <v>2494713.16</v>
      </c>
    </row>
    <row r="11" spans="1:11" x14ac:dyDescent="0.3">
      <c r="A11" t="s">
        <v>15</v>
      </c>
      <c r="B11" s="1">
        <v>1270959</v>
      </c>
      <c r="C11" s="1"/>
      <c r="D11" t="s">
        <v>14</v>
      </c>
      <c r="E11" s="1">
        <v>662465.94999999995</v>
      </c>
      <c r="G11" t="s">
        <v>14</v>
      </c>
      <c r="H11" s="1">
        <v>186267.2</v>
      </c>
    </row>
    <row r="12" spans="1:11" x14ac:dyDescent="0.3">
      <c r="A12" t="s">
        <v>16</v>
      </c>
      <c r="B12" s="1">
        <v>6657907.2599999998</v>
      </c>
      <c r="C12" s="1"/>
      <c r="D12" t="s">
        <v>15</v>
      </c>
      <c r="E12" s="1">
        <v>145790.39999999999</v>
      </c>
      <c r="G12" t="s">
        <v>17</v>
      </c>
      <c r="H12" s="1">
        <v>35420.11</v>
      </c>
    </row>
    <row r="13" spans="1:11" x14ac:dyDescent="0.3">
      <c r="A13" t="s">
        <v>18</v>
      </c>
      <c r="B13" s="1">
        <v>11363.44</v>
      </c>
      <c r="C13" s="1"/>
      <c r="D13" t="s">
        <v>19</v>
      </c>
      <c r="E13" s="1">
        <v>17380</v>
      </c>
      <c r="G13" t="s">
        <v>15</v>
      </c>
      <c r="H13" s="1">
        <v>392001.8</v>
      </c>
    </row>
    <row r="14" spans="1:11" x14ac:dyDescent="0.3">
      <c r="A14" t="s">
        <v>20</v>
      </c>
      <c r="B14" s="1">
        <v>28475</v>
      </c>
      <c r="C14" s="1"/>
      <c r="D14" t="s">
        <v>16</v>
      </c>
      <c r="E14" s="1">
        <v>2317793.7999999998</v>
      </c>
      <c r="G14" t="s">
        <v>19</v>
      </c>
      <c r="H14" s="1">
        <v>16590</v>
      </c>
    </row>
    <row r="15" spans="1:11" x14ac:dyDescent="0.3">
      <c r="A15" t="s">
        <v>21</v>
      </c>
      <c r="B15" s="1">
        <v>9047.5</v>
      </c>
      <c r="C15" s="1"/>
      <c r="D15" t="s">
        <v>18</v>
      </c>
      <c r="E15" s="1">
        <v>302790.65999999997</v>
      </c>
      <c r="G15" t="s">
        <v>16</v>
      </c>
      <c r="H15" s="1">
        <v>614624.5</v>
      </c>
    </row>
    <row r="16" spans="1:11" x14ac:dyDescent="0.3">
      <c r="A16" t="s">
        <v>22</v>
      </c>
      <c r="B16" s="1">
        <v>145500.26</v>
      </c>
      <c r="C16" s="1"/>
      <c r="D16" t="s">
        <v>23</v>
      </c>
      <c r="E16" s="1">
        <v>7382</v>
      </c>
      <c r="G16" t="s">
        <v>18</v>
      </c>
      <c r="H16" s="1">
        <v>38000</v>
      </c>
    </row>
    <row r="17" spans="1:11" x14ac:dyDescent="0.3">
      <c r="A17" t="s">
        <v>24</v>
      </c>
      <c r="B17" s="8">
        <v>145422.79999999999</v>
      </c>
      <c r="C17" s="1"/>
      <c r="D17" t="s">
        <v>20</v>
      </c>
      <c r="E17" s="8">
        <v>27109.5</v>
      </c>
      <c r="G17" t="s">
        <v>25</v>
      </c>
      <c r="H17" s="1">
        <v>150000</v>
      </c>
    </row>
    <row r="18" spans="1:11" x14ac:dyDescent="0.3">
      <c r="A18" t="s">
        <v>26</v>
      </c>
      <c r="B18" s="1">
        <v>50600</v>
      </c>
      <c r="D18" t="s">
        <v>27</v>
      </c>
      <c r="E18" s="1">
        <v>80815.899999999994</v>
      </c>
      <c r="G18" t="s">
        <v>28</v>
      </c>
      <c r="H18" s="1">
        <v>41580</v>
      </c>
    </row>
    <row r="19" spans="1:11" x14ac:dyDescent="0.3">
      <c r="A19" t="s">
        <v>29</v>
      </c>
      <c r="B19" s="8">
        <v>35009.699999999997</v>
      </c>
      <c r="D19" t="s">
        <v>30</v>
      </c>
      <c r="E19" s="1">
        <v>62675.25</v>
      </c>
      <c r="G19" t="s">
        <v>31</v>
      </c>
      <c r="H19" s="1">
        <v>47251.14</v>
      </c>
      <c r="J19" s="4"/>
      <c r="K19" s="5"/>
    </row>
    <row r="20" spans="1:11" x14ac:dyDescent="0.3">
      <c r="A20" t="s">
        <v>32</v>
      </c>
      <c r="B20" s="1">
        <v>556322.1</v>
      </c>
      <c r="D20" t="s">
        <v>21</v>
      </c>
      <c r="E20" s="1">
        <v>47315</v>
      </c>
      <c r="G20" t="s">
        <v>20</v>
      </c>
      <c r="H20" s="1">
        <v>32921.58</v>
      </c>
    </row>
    <row r="21" spans="1:11" x14ac:dyDescent="0.3">
      <c r="A21" t="s">
        <v>33</v>
      </c>
      <c r="B21" s="1">
        <v>14863.8</v>
      </c>
      <c r="D21" t="s">
        <v>22</v>
      </c>
      <c r="E21" s="1">
        <v>4951</v>
      </c>
      <c r="F21" s="1"/>
      <c r="G21" t="s">
        <v>27</v>
      </c>
      <c r="H21" s="1">
        <v>102285.62</v>
      </c>
      <c r="J21" s="6"/>
    </row>
    <row r="22" spans="1:11" x14ac:dyDescent="0.3">
      <c r="D22" t="s">
        <v>26</v>
      </c>
      <c r="E22" s="1">
        <v>29903.16</v>
      </c>
      <c r="F22" s="1"/>
      <c r="G22" t="s">
        <v>34</v>
      </c>
      <c r="H22" s="1">
        <v>45000</v>
      </c>
    </row>
    <row r="23" spans="1:11" x14ac:dyDescent="0.3">
      <c r="A23" s="4" t="s">
        <v>35</v>
      </c>
      <c r="B23" s="5">
        <f>SUM(B6:B22)</f>
        <v>15333728.220000001</v>
      </c>
      <c r="F23" s="1"/>
      <c r="G23" t="s">
        <v>26</v>
      </c>
      <c r="H23" s="1">
        <v>69500</v>
      </c>
    </row>
    <row r="24" spans="1:11" x14ac:dyDescent="0.3">
      <c r="D24" s="4" t="s">
        <v>36</v>
      </c>
      <c r="E24" s="5">
        <f>SUM(E6:E23)</f>
        <v>4869971.0600000005</v>
      </c>
      <c r="F24" s="1"/>
      <c r="G24" t="s">
        <v>29</v>
      </c>
      <c r="H24" s="1">
        <v>1916997.36</v>
      </c>
    </row>
    <row r="25" spans="1:11" x14ac:dyDescent="0.3">
      <c r="F25" s="1"/>
      <c r="G25" t="s">
        <v>32</v>
      </c>
      <c r="H25" s="1">
        <v>234998</v>
      </c>
    </row>
    <row r="26" spans="1:11" x14ac:dyDescent="0.3">
      <c r="F26" s="1"/>
      <c r="G26" t="s">
        <v>37</v>
      </c>
      <c r="H26" s="1">
        <v>516672.28</v>
      </c>
    </row>
    <row r="27" spans="1:11" x14ac:dyDescent="0.3">
      <c r="F27" s="1"/>
      <c r="G27" t="s">
        <v>33</v>
      </c>
      <c r="H27" s="1">
        <v>14863.8</v>
      </c>
    </row>
    <row r="28" spans="1:11" x14ac:dyDescent="0.3">
      <c r="F28" s="1"/>
    </row>
    <row r="29" spans="1:11" x14ac:dyDescent="0.3">
      <c r="F29" s="1"/>
      <c r="G29" s="4" t="s">
        <v>38</v>
      </c>
      <c r="H29" s="5">
        <f>SUM(H6:H28)</f>
        <v>7868416.2600000007</v>
      </c>
    </row>
    <row r="30" spans="1:11" x14ac:dyDescent="0.3">
      <c r="D30" s="7"/>
      <c r="F30" s="1"/>
      <c r="G30" s="6"/>
      <c r="J30" s="6"/>
    </row>
    <row r="31" spans="1:11" x14ac:dyDescent="0.3">
      <c r="F31" s="1"/>
    </row>
    <row r="32" spans="1:11" x14ac:dyDescent="0.3">
      <c r="F32" s="1"/>
    </row>
  </sheetData>
  <sheetProtection algorithmName="SHA-512" hashValue="sKZo5feMULjNNF+12dUjmcSkOzF/wkkGBvPdLGqd+70PtYWhggLaFoG0tbRvXsjEcESDIkBT+izB36b3mPTaqQ==" saltValue="SZ9kWrs5+8sikF7ME2FP7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19DCA8-92AE-41BE-8FE4-DED057559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164257-0F72-4437-9926-BDB9118DE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FB6F85-7AAC-45FD-A1B7-5D7C653BBF8F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Minnis</dc:creator>
  <cp:keywords/>
  <dc:description/>
  <cp:lastModifiedBy>Anthony Rolle</cp:lastModifiedBy>
  <cp:revision/>
  <dcterms:created xsi:type="dcterms:W3CDTF">2024-04-23T16:56:00Z</dcterms:created>
  <dcterms:modified xsi:type="dcterms:W3CDTF">2024-07-23T17:24:07Z</dcterms:modified>
  <cp:category/>
  <cp:contentStatus/>
</cp:coreProperties>
</file>